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kh10srv010\Analiz\Татьяна\WEB-САЙТ\РАСКРЫТИЕ СТАНДАРТЫ\Все по ПП РФ 24\ИСПОЛНЕНИЕ\ЕЖЕМЕСЯЧНО\2022\4_апрель\"/>
    </mc:Choice>
  </mc:AlternateContent>
  <bookViews>
    <workbookView xWindow="0" yWindow="0" windowWidth="28800" windowHeight="10935"/>
  </bookViews>
  <sheets>
    <sheet name="апр." sheetId="1" r:id="rId1"/>
  </sheets>
  <definedNames>
    <definedName name="_xlnm.Print_Area" localSheetId="0">апр.!$A$1:$H$77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0" i="1"/>
  <c r="D69" i="1"/>
  <c r="D68" i="1"/>
  <c r="D67" i="1"/>
  <c r="D63" i="1"/>
  <c r="D62" i="1"/>
  <c r="D61" i="1"/>
  <c r="D60" i="1"/>
  <c r="D56" i="1"/>
  <c r="D55" i="1"/>
  <c r="D54" i="1"/>
  <c r="D53" i="1"/>
  <c r="D49" i="1"/>
  <c r="D48" i="1"/>
  <c r="D47" i="1"/>
  <c r="D46" i="1"/>
  <c r="D42" i="1"/>
  <c r="D41" i="1"/>
  <c r="D40" i="1"/>
  <c r="D39" i="1"/>
  <c r="D35" i="1"/>
  <c r="D34" i="1"/>
  <c r="D33" i="1"/>
  <c r="D32" i="1"/>
  <c r="D28" i="1"/>
  <c r="D27" i="1"/>
  <c r="D26" i="1"/>
  <c r="D25" i="1"/>
  <c r="D21" i="1"/>
  <c r="D20" i="1"/>
  <c r="D19" i="1"/>
  <c r="D18" i="1"/>
  <c r="D13" i="1"/>
  <c r="D12" i="1"/>
  <c r="D11" i="1"/>
  <c r="D10" i="1"/>
  <c r="G14" i="1"/>
  <c r="F14" i="1"/>
  <c r="E14" i="1"/>
  <c r="D14" i="1" l="1"/>
  <c r="H14" i="1"/>
</calcChain>
</file>

<file path=xl/sharedStrings.xml><?xml version="1.0" encoding="utf-8"?>
<sst xmlns="http://schemas.openxmlformats.org/spreadsheetml/2006/main" count="163" uniqueCount="28">
  <si>
    <t xml:space="preserve">п. 45.г. Информация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 </t>
  </si>
  <si>
    <t>№ п.п.</t>
  </si>
  <si>
    <t>Группы потребителей</t>
  </si>
  <si>
    <t xml:space="preserve">апрель 2022 г. </t>
  </si>
  <si>
    <t>Объем  полезного отпуска электроэнергии,  тыс. кВтч.</t>
  </si>
  <si>
    <t>всего</t>
  </si>
  <si>
    <t>ВН</t>
  </si>
  <si>
    <t>СН-1</t>
  </si>
  <si>
    <t>СН-2</t>
  </si>
  <si>
    <t>НН</t>
  </si>
  <si>
    <t>1.</t>
  </si>
  <si>
    <t>Прочие   потребители</t>
  </si>
  <si>
    <t>1.1.</t>
  </si>
  <si>
    <t xml:space="preserve">  в   т.ч.  Бюджетные   потребители</t>
  </si>
  <si>
    <t>2.</t>
  </si>
  <si>
    <t>Население</t>
  </si>
  <si>
    <t>3.</t>
  </si>
  <si>
    <t>ЭЭ на компенсацию потерь</t>
  </si>
  <si>
    <t>ИТОГО</t>
  </si>
  <si>
    <t>ОАО "Электросервис"</t>
  </si>
  <si>
    <t>МУП "НРЭС"</t>
  </si>
  <si>
    <t>МУП "ЖКС"</t>
  </si>
  <si>
    <t>ОАО "РЖД"</t>
  </si>
  <si>
    <t>МУП "Горэлектросеть"</t>
  </si>
  <si>
    <t>МУП "ПКК-1"</t>
  </si>
  <si>
    <t>Аэропорт</t>
  </si>
  <si>
    <t>АО "Оборонэнерго"</t>
  </si>
  <si>
    <t>МУП "РЭС"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</si>
</sst>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2" fillId="0" borderId="0" xfId="0" applyFont="1"/>
    <xf numFmtId="165" fontId="2" fillId="0" borderId="0" xfId="1" applyNumberFormat="1" applyFont="1"/>
    <xf numFmtId="165" fontId="2" fillId="0" borderId="0" xfId="1" applyNumberFormat="1" applyFont="1" applyAlignment="1">
      <alignment horizontal="right"/>
    </xf>
    <xf numFmtId="0" fontId="3" fillId="0" borderId="0" xfId="0" applyFont="1" applyAlignment="1"/>
    <xf numFmtId="165" fontId="3" fillId="0" borderId="0" xfId="1" applyNumberFormat="1" applyFont="1" applyAlignment="1"/>
    <xf numFmtId="0" fontId="4" fillId="0" borderId="0" xfId="0" applyFont="1"/>
    <xf numFmtId="0" fontId="6" fillId="0" borderId="0" xfId="0" applyFont="1"/>
    <xf numFmtId="165" fontId="6" fillId="0" borderId="0" xfId="1" applyNumberFormat="1" applyFont="1"/>
    <xf numFmtId="165" fontId="3" fillId="0" borderId="9" xfId="1" applyNumberFormat="1" applyFont="1" applyBorder="1" applyAlignment="1">
      <alignment horizontal="center" wrapText="1"/>
    </xf>
    <xf numFmtId="165" fontId="3" fillId="0" borderId="11" xfId="1" applyNumberFormat="1" applyFont="1" applyBorder="1" applyAlignment="1">
      <alignment horizontal="center"/>
    </xf>
    <xf numFmtId="165" fontId="3" fillId="0" borderId="1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2" applyFont="1" applyFill="1" applyBorder="1"/>
    <xf numFmtId="165" fontId="4" fillId="0" borderId="1" xfId="1" applyNumberFormat="1" applyFont="1" applyBorder="1" applyAlignment="1">
      <alignment horizontal="center" vertical="center"/>
    </xf>
    <xf numFmtId="165" fontId="4" fillId="0" borderId="15" xfId="1" applyNumberFormat="1" applyFont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165" fontId="4" fillId="0" borderId="5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165" fontId="4" fillId="0" borderId="9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0" fontId="2" fillId="0" borderId="19" xfId="0" applyFont="1" applyBorder="1"/>
    <xf numFmtId="0" fontId="3" fillId="0" borderId="20" xfId="0" applyFont="1" applyFill="1" applyBorder="1" applyAlignment="1">
      <alignment horizontal="center"/>
    </xf>
    <xf numFmtId="165" fontId="4" fillId="0" borderId="21" xfId="1" applyNumberFormat="1" applyFont="1" applyBorder="1" applyAlignment="1">
      <alignment horizontal="center" vertical="center"/>
    </xf>
    <xf numFmtId="165" fontId="4" fillId="0" borderId="22" xfId="1" applyNumberFormat="1" applyFont="1" applyBorder="1" applyAlignment="1">
      <alignment horizontal="center" vertical="center"/>
    </xf>
    <xf numFmtId="165" fontId="4" fillId="0" borderId="23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0" fontId="3" fillId="0" borderId="27" xfId="2" applyFont="1" applyFill="1" applyBorder="1"/>
    <xf numFmtId="165" fontId="4" fillId="0" borderId="7" xfId="1" applyNumberFormat="1" applyFont="1" applyBorder="1"/>
    <xf numFmtId="165" fontId="4" fillId="0" borderId="8" xfId="1" applyNumberFormat="1" applyFont="1" applyBorder="1"/>
    <xf numFmtId="0" fontId="4" fillId="0" borderId="27" xfId="0" applyFont="1" applyBorder="1"/>
    <xf numFmtId="0" fontId="3" fillId="0" borderId="27" xfId="0" applyFont="1" applyBorder="1"/>
    <xf numFmtId="0" fontId="3" fillId="0" borderId="9" xfId="0" applyFont="1" applyBorder="1" applyAlignment="1">
      <alignment horizontal="center"/>
    </xf>
    <xf numFmtId="0" fontId="3" fillId="0" borderId="28" xfId="0" applyFont="1" applyBorder="1"/>
    <xf numFmtId="165" fontId="4" fillId="0" borderId="11" xfId="1" applyNumberFormat="1" applyFont="1" applyBorder="1"/>
    <xf numFmtId="0" fontId="3" fillId="0" borderId="7" xfId="2" applyFont="1" applyFill="1" applyBorder="1"/>
    <xf numFmtId="0" fontId="4" fillId="0" borderId="7" xfId="0" applyFont="1" applyBorder="1"/>
    <xf numFmtId="0" fontId="3" fillId="0" borderId="7" xfId="0" applyFont="1" applyBorder="1"/>
    <xf numFmtId="0" fontId="3" fillId="0" borderId="11" xfId="0" applyFont="1" applyBorder="1"/>
    <xf numFmtId="0" fontId="9" fillId="0" borderId="0" xfId="0" applyFont="1"/>
    <xf numFmtId="165" fontId="6" fillId="0" borderId="7" xfId="1" applyNumberFormat="1" applyFont="1" applyBorder="1" applyAlignment="1">
      <alignment horizontal="center"/>
    </xf>
    <xf numFmtId="165" fontId="6" fillId="0" borderId="8" xfId="1" applyNumberFormat="1" applyFont="1" applyBorder="1" applyAlignment="1">
      <alignment horizontal="center"/>
    </xf>
    <xf numFmtId="0" fontId="10" fillId="0" borderId="0" xfId="0" applyFont="1"/>
    <xf numFmtId="165" fontId="4" fillId="0" borderId="12" xfId="1" applyNumberFormat="1" applyFont="1" applyBorder="1"/>
    <xf numFmtId="165" fontId="9" fillId="0" borderId="0" xfId="1" applyNumberFormat="1" applyFont="1"/>
    <xf numFmtId="0" fontId="7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8" fillId="0" borderId="14" xfId="1" applyNumberFormat="1" applyFont="1" applyBorder="1" applyAlignment="1">
      <alignment horizontal="center" vertical="top" wrapText="1"/>
    </xf>
    <xf numFmtId="165" fontId="8" fillId="0" borderId="25" xfId="1" applyNumberFormat="1" applyFont="1" applyBorder="1" applyAlignment="1">
      <alignment horizontal="center" vertical="top" wrapText="1"/>
    </xf>
    <xf numFmtId="165" fontId="8" fillId="0" borderId="26" xfId="1" applyNumberFormat="1" applyFont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165" fontId="6" fillId="0" borderId="14" xfId="1" applyNumberFormat="1" applyFont="1" applyBorder="1" applyAlignment="1">
      <alignment horizontal="center" vertical="top" wrapText="1"/>
    </xf>
    <xf numFmtId="165" fontId="6" fillId="0" borderId="25" xfId="1" applyNumberFormat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_Табл электро - 03-04-2005гг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0"/>
  <sheetViews>
    <sheetView tabSelected="1" view="pageBreakPreview" topLeftCell="A5" zoomScale="130" zoomScaleNormal="70" zoomScaleSheetLayoutView="130" workbookViewId="0">
      <pane xSplit="1" ySplit="10" topLeftCell="B15" activePane="bottomRight" state="frozen"/>
      <selection activeCell="A5" sqref="A5"/>
      <selection pane="topRight" activeCell="B5" sqref="B5"/>
      <selection pane="bottomLeft" activeCell="A15" sqref="A15"/>
      <selection pane="bottomRight" activeCell="J13" sqref="J13"/>
    </sheetView>
  </sheetViews>
  <sheetFormatPr defaultRowHeight="12.75" outlineLevelRow="1" x14ac:dyDescent="0.2"/>
  <cols>
    <col min="1" max="1" width="6.140625" style="1" customWidth="1"/>
    <col min="2" max="2" width="7.5703125" style="1" customWidth="1"/>
    <col min="3" max="3" width="43.140625" style="1" customWidth="1"/>
    <col min="4" max="4" width="14.7109375" style="2" customWidth="1"/>
    <col min="5" max="5" width="11.140625" style="2" customWidth="1"/>
    <col min="6" max="6" width="11.28515625" style="2" customWidth="1"/>
    <col min="7" max="7" width="12.5703125" style="2" customWidth="1"/>
    <col min="8" max="8" width="12.7109375" style="2" bestFit="1" customWidth="1"/>
    <col min="9" max="16384" width="9.140625" style="1"/>
  </cols>
  <sheetData>
    <row r="1" spans="2:8" hidden="1" outlineLevel="1" x14ac:dyDescent="0.2">
      <c r="H1" s="3"/>
    </row>
    <row r="2" spans="2:8" s="6" customFormat="1" ht="15" hidden="1" outlineLevel="1" x14ac:dyDescent="0.25">
      <c r="B2" s="4"/>
      <c r="C2" s="4"/>
      <c r="D2" s="5"/>
      <c r="E2" s="5"/>
      <c r="F2" s="5"/>
      <c r="G2" s="5"/>
      <c r="H2" s="5"/>
    </row>
    <row r="3" spans="2:8" ht="13.5" hidden="1" customHeight="1" outlineLevel="1" x14ac:dyDescent="0.2"/>
    <row r="4" spans="2:8" ht="15" hidden="1" outlineLevel="1" x14ac:dyDescent="0.25">
      <c r="B4" s="6"/>
    </row>
    <row r="5" spans="2:8" ht="30" customHeight="1" collapsed="1" x14ac:dyDescent="0.2">
      <c r="B5" s="57" t="s">
        <v>0</v>
      </c>
      <c r="C5" s="57"/>
      <c r="D5" s="57"/>
      <c r="E5" s="57"/>
      <c r="F5" s="57"/>
      <c r="G5" s="57"/>
      <c r="H5" s="57"/>
    </row>
    <row r="6" spans="2:8" ht="13.5" thickBot="1" x14ac:dyDescent="0.25">
      <c r="B6" s="7"/>
      <c r="C6" s="7"/>
      <c r="D6" s="8"/>
      <c r="E6" s="8"/>
      <c r="F6" s="8"/>
      <c r="G6" s="8"/>
      <c r="H6" s="8"/>
    </row>
    <row r="7" spans="2:8" ht="15.75" customHeight="1" x14ac:dyDescent="0.2">
      <c r="B7" s="58" t="s">
        <v>1</v>
      </c>
      <c r="C7" s="61" t="s">
        <v>2</v>
      </c>
      <c r="D7" s="64" t="s">
        <v>3</v>
      </c>
      <c r="E7" s="65"/>
      <c r="F7" s="65"/>
      <c r="G7" s="65"/>
      <c r="H7" s="66"/>
    </row>
    <row r="8" spans="2:8" ht="15.75" customHeight="1" x14ac:dyDescent="0.2">
      <c r="B8" s="59"/>
      <c r="C8" s="62"/>
      <c r="D8" s="67" t="s">
        <v>4</v>
      </c>
      <c r="E8" s="68"/>
      <c r="F8" s="68"/>
      <c r="G8" s="68"/>
      <c r="H8" s="69"/>
    </row>
    <row r="9" spans="2:8" ht="15" thickBot="1" x14ac:dyDescent="0.25">
      <c r="B9" s="60"/>
      <c r="C9" s="63"/>
      <c r="D9" s="9" t="s">
        <v>5</v>
      </c>
      <c r="E9" s="10" t="s">
        <v>6</v>
      </c>
      <c r="F9" s="10" t="s">
        <v>7</v>
      </c>
      <c r="G9" s="10" t="s">
        <v>8</v>
      </c>
      <c r="H9" s="11" t="s">
        <v>9</v>
      </c>
    </row>
    <row r="10" spans="2:8" ht="15" x14ac:dyDescent="0.2">
      <c r="B10" s="12" t="s">
        <v>10</v>
      </c>
      <c r="C10" s="13" t="s">
        <v>11</v>
      </c>
      <c r="D10" s="14">
        <f>E10+F10+G10+H10</f>
        <v>96843.456000000006</v>
      </c>
      <c r="E10" s="15">
        <v>8647.4849999999988</v>
      </c>
      <c r="F10" s="15">
        <v>8925.2990000000009</v>
      </c>
      <c r="G10" s="15">
        <v>67606.080000000002</v>
      </c>
      <c r="H10" s="16">
        <v>11664.592000000001</v>
      </c>
    </row>
    <row r="11" spans="2:8" ht="15" x14ac:dyDescent="0.25">
      <c r="B11" s="17" t="s">
        <v>12</v>
      </c>
      <c r="C11" s="18" t="s">
        <v>13</v>
      </c>
      <c r="D11" s="19">
        <f>E11+F11+G11+H11</f>
        <v>14820.127999999999</v>
      </c>
      <c r="E11" s="20">
        <v>148.6</v>
      </c>
      <c r="F11" s="20">
        <v>44.034999999999997</v>
      </c>
      <c r="G11" s="20">
        <v>10695.617999999999</v>
      </c>
      <c r="H11" s="21">
        <v>3931.875</v>
      </c>
    </row>
    <row r="12" spans="2:8" ht="15" x14ac:dyDescent="0.2">
      <c r="B12" s="22" t="s">
        <v>14</v>
      </c>
      <c r="C12" s="23" t="s">
        <v>15</v>
      </c>
      <c r="D12" s="19">
        <f>E12+F12+G12+H12</f>
        <v>67701.474000000002</v>
      </c>
      <c r="E12" s="20">
        <v>0</v>
      </c>
      <c r="F12" s="20">
        <v>0</v>
      </c>
      <c r="G12" s="20">
        <v>4866.6710000000003</v>
      </c>
      <c r="H12" s="21">
        <v>62834.803</v>
      </c>
    </row>
    <row r="13" spans="2:8" ht="15.75" thickBot="1" x14ac:dyDescent="0.25">
      <c r="B13" s="24" t="s">
        <v>16</v>
      </c>
      <c r="C13" s="25" t="s">
        <v>17</v>
      </c>
      <c r="D13" s="26">
        <f>E13+F13+G13+H13</f>
        <v>1031.0709999999999</v>
      </c>
      <c r="E13" s="27">
        <v>67.832999999999998</v>
      </c>
      <c r="F13" s="27">
        <v>12.781000000000001</v>
      </c>
      <c r="G13" s="27">
        <v>47.515000000000008</v>
      </c>
      <c r="H13" s="28">
        <v>902.94200000000001</v>
      </c>
    </row>
    <row r="14" spans="2:8" ht="15.75" thickBot="1" x14ac:dyDescent="0.25">
      <c r="B14" s="29"/>
      <c r="C14" s="30" t="s">
        <v>18</v>
      </c>
      <c r="D14" s="31">
        <f>D10+D12+D13</f>
        <v>165576.00099999999</v>
      </c>
      <c r="E14" s="32">
        <f>E10+E12+E13</f>
        <v>8715.3179999999993</v>
      </c>
      <c r="F14" s="32">
        <f>F10+F12+F13</f>
        <v>8938.0800000000017</v>
      </c>
      <c r="G14" s="32">
        <f>G10+G12+G13</f>
        <v>72520.266000000003</v>
      </c>
      <c r="H14" s="33">
        <f>H10+H12+H13</f>
        <v>75402.337</v>
      </c>
    </row>
    <row r="15" spans="2:8" ht="13.5" customHeight="1" thickBot="1" x14ac:dyDescent="0.3">
      <c r="B15" s="54" t="s">
        <v>19</v>
      </c>
      <c r="C15" s="55"/>
      <c r="D15" s="55"/>
      <c r="E15" s="55"/>
      <c r="F15" s="55"/>
      <c r="G15" s="55"/>
      <c r="H15" s="56"/>
    </row>
    <row r="16" spans="2:8" ht="12.75" customHeight="1" x14ac:dyDescent="0.2">
      <c r="B16" s="70"/>
      <c r="C16" s="72" t="s">
        <v>2</v>
      </c>
      <c r="D16" s="74" t="s">
        <v>4</v>
      </c>
      <c r="E16" s="75"/>
      <c r="F16" s="75"/>
      <c r="G16" s="75"/>
      <c r="H16" s="76"/>
    </row>
    <row r="17" spans="2:8" ht="12.75" customHeight="1" x14ac:dyDescent="0.2">
      <c r="B17" s="71"/>
      <c r="C17" s="73"/>
      <c r="D17" s="34" t="s">
        <v>5</v>
      </c>
      <c r="E17" s="34" t="s">
        <v>6</v>
      </c>
      <c r="F17" s="34" t="s">
        <v>7</v>
      </c>
      <c r="G17" s="34" t="s">
        <v>8</v>
      </c>
      <c r="H17" s="35" t="s">
        <v>9</v>
      </c>
    </row>
    <row r="18" spans="2:8" ht="15" x14ac:dyDescent="0.25">
      <c r="B18" s="22" t="s">
        <v>10</v>
      </c>
      <c r="C18" s="36" t="s">
        <v>11</v>
      </c>
      <c r="D18" s="37">
        <f>E18+F18+G18+H18</f>
        <v>15484.341</v>
      </c>
      <c r="E18" s="37">
        <v>0</v>
      </c>
      <c r="F18" s="37">
        <v>0</v>
      </c>
      <c r="G18" s="37">
        <v>11683.231</v>
      </c>
      <c r="H18" s="38">
        <v>3801.11</v>
      </c>
    </row>
    <row r="19" spans="2:8" ht="15" x14ac:dyDescent="0.25">
      <c r="B19" s="17" t="s">
        <v>12</v>
      </c>
      <c r="C19" s="39" t="s">
        <v>13</v>
      </c>
      <c r="D19" s="37">
        <f>E19+F19+G19+H19</f>
        <v>4866.848</v>
      </c>
      <c r="E19" s="37">
        <v>0</v>
      </c>
      <c r="F19" s="37">
        <v>0</v>
      </c>
      <c r="G19" s="37">
        <v>2544.607</v>
      </c>
      <c r="H19" s="38">
        <v>2322.241</v>
      </c>
    </row>
    <row r="20" spans="2:8" ht="15" x14ac:dyDescent="0.25">
      <c r="B20" s="22" t="s">
        <v>14</v>
      </c>
      <c r="C20" s="40" t="s">
        <v>15</v>
      </c>
      <c r="D20" s="37">
        <f>E20+F20+G20+H20</f>
        <v>12530.916000000001</v>
      </c>
      <c r="E20" s="37">
        <v>0</v>
      </c>
      <c r="F20" s="37">
        <v>0</v>
      </c>
      <c r="G20" s="37">
        <v>1483.94</v>
      </c>
      <c r="H20" s="38">
        <v>11046.976000000001</v>
      </c>
    </row>
    <row r="21" spans="2:8" ht="15.75" thickBot="1" x14ac:dyDescent="0.3">
      <c r="B21" s="41" t="s">
        <v>16</v>
      </c>
      <c r="C21" s="42" t="s">
        <v>17</v>
      </c>
      <c r="D21" s="43">
        <f>E21+F21+G21+H21</f>
        <v>0</v>
      </c>
      <c r="E21" s="37">
        <v>0</v>
      </c>
      <c r="F21" s="37">
        <v>0</v>
      </c>
      <c r="G21" s="37">
        <v>0</v>
      </c>
      <c r="H21" s="38">
        <v>0</v>
      </c>
    </row>
    <row r="22" spans="2:8" ht="13.5" customHeight="1" thickBot="1" x14ac:dyDescent="0.3">
      <c r="B22" s="77" t="s">
        <v>20</v>
      </c>
      <c r="C22" s="78"/>
      <c r="D22" s="78"/>
      <c r="E22" s="78"/>
      <c r="F22" s="78"/>
      <c r="G22" s="78"/>
      <c r="H22" s="79"/>
    </row>
    <row r="23" spans="2:8" ht="12.75" customHeight="1" x14ac:dyDescent="0.2">
      <c r="B23" s="70"/>
      <c r="C23" s="72" t="s">
        <v>2</v>
      </c>
      <c r="D23" s="74" t="s">
        <v>4</v>
      </c>
      <c r="E23" s="75"/>
      <c r="F23" s="75"/>
      <c r="G23" s="75"/>
      <c r="H23" s="76"/>
    </row>
    <row r="24" spans="2:8" ht="12.75" customHeight="1" x14ac:dyDescent="0.2">
      <c r="B24" s="71"/>
      <c r="C24" s="73"/>
      <c r="D24" s="34" t="s">
        <v>5</v>
      </c>
      <c r="E24" s="34" t="s">
        <v>6</v>
      </c>
      <c r="F24" s="34" t="s">
        <v>7</v>
      </c>
      <c r="G24" s="34" t="s">
        <v>8</v>
      </c>
      <c r="H24" s="35" t="s">
        <v>9</v>
      </c>
    </row>
    <row r="25" spans="2:8" ht="15" x14ac:dyDescent="0.25">
      <c r="B25" s="22" t="s">
        <v>10</v>
      </c>
      <c r="C25" s="44" t="s">
        <v>11</v>
      </c>
      <c r="D25" s="37">
        <f>E25+F25+G25+H25</f>
        <v>2792.221</v>
      </c>
      <c r="E25" s="37">
        <v>0</v>
      </c>
      <c r="F25" s="37">
        <v>0</v>
      </c>
      <c r="G25" s="37">
        <v>2365.011</v>
      </c>
      <c r="H25" s="38">
        <v>427.21</v>
      </c>
    </row>
    <row r="26" spans="2:8" ht="15" x14ac:dyDescent="0.25">
      <c r="B26" s="17" t="s">
        <v>12</v>
      </c>
      <c r="C26" s="45" t="s">
        <v>13</v>
      </c>
      <c r="D26" s="37">
        <f>E26+F26+G26+H26</f>
        <v>762.19100000000003</v>
      </c>
      <c r="E26" s="37">
        <v>0</v>
      </c>
      <c r="F26" s="37">
        <v>0</v>
      </c>
      <c r="G26" s="37">
        <v>576.97900000000004</v>
      </c>
      <c r="H26" s="38">
        <v>185.21199999999999</v>
      </c>
    </row>
    <row r="27" spans="2:8" ht="15" x14ac:dyDescent="0.25">
      <c r="B27" s="22" t="s">
        <v>14</v>
      </c>
      <c r="C27" s="46" t="s">
        <v>15</v>
      </c>
      <c r="D27" s="37">
        <f>E27+F27+G27+H27</f>
        <v>1986.6420000000001</v>
      </c>
      <c r="E27" s="37">
        <v>0</v>
      </c>
      <c r="F27" s="37">
        <v>0</v>
      </c>
      <c r="G27" s="37">
        <v>0</v>
      </c>
      <c r="H27" s="38">
        <v>1986.6420000000001</v>
      </c>
    </row>
    <row r="28" spans="2:8" ht="15.75" thickBot="1" x14ac:dyDescent="0.3">
      <c r="B28" s="41" t="s">
        <v>16</v>
      </c>
      <c r="C28" s="47" t="s">
        <v>17</v>
      </c>
      <c r="D28" s="43">
        <f>E28+F28+G28+H28</f>
        <v>45.143999999999998</v>
      </c>
      <c r="E28" s="37">
        <v>0</v>
      </c>
      <c r="F28" s="37">
        <v>0</v>
      </c>
      <c r="G28" s="37">
        <v>0</v>
      </c>
      <c r="H28" s="38">
        <v>45.143999999999998</v>
      </c>
    </row>
    <row r="29" spans="2:8" s="48" customFormat="1" ht="13.5" customHeight="1" thickBot="1" x14ac:dyDescent="0.3">
      <c r="B29" s="77" t="s">
        <v>21</v>
      </c>
      <c r="C29" s="78"/>
      <c r="D29" s="78"/>
      <c r="E29" s="78"/>
      <c r="F29" s="78"/>
      <c r="G29" s="78"/>
      <c r="H29" s="79"/>
    </row>
    <row r="30" spans="2:8" s="48" customFormat="1" ht="12.75" customHeight="1" x14ac:dyDescent="0.2">
      <c r="B30" s="70"/>
      <c r="C30" s="72" t="s">
        <v>2</v>
      </c>
      <c r="D30" s="80" t="s">
        <v>4</v>
      </c>
      <c r="E30" s="81"/>
      <c r="F30" s="81"/>
      <c r="G30" s="81"/>
      <c r="H30" s="82"/>
    </row>
    <row r="31" spans="2:8" s="48" customFormat="1" ht="12.75" customHeight="1" x14ac:dyDescent="0.2">
      <c r="B31" s="71"/>
      <c r="C31" s="73"/>
      <c r="D31" s="49" t="s">
        <v>5</v>
      </c>
      <c r="E31" s="49" t="s">
        <v>6</v>
      </c>
      <c r="F31" s="49" t="s">
        <v>7</v>
      </c>
      <c r="G31" s="49" t="s">
        <v>8</v>
      </c>
      <c r="H31" s="50" t="s">
        <v>9</v>
      </c>
    </row>
    <row r="32" spans="2:8" s="48" customFormat="1" ht="15" x14ac:dyDescent="0.25">
      <c r="B32" s="22" t="s">
        <v>10</v>
      </c>
      <c r="C32" s="44" t="s">
        <v>11</v>
      </c>
      <c r="D32" s="37">
        <f>E32+F32+G32+H32</f>
        <v>245.46199999999999</v>
      </c>
      <c r="E32" s="37">
        <v>0</v>
      </c>
      <c r="F32" s="37">
        <v>0</v>
      </c>
      <c r="G32" s="37">
        <v>245.46199999999999</v>
      </c>
      <c r="H32" s="38">
        <v>0</v>
      </c>
    </row>
    <row r="33" spans="2:14" s="48" customFormat="1" ht="15" x14ac:dyDescent="0.25">
      <c r="B33" s="17" t="s">
        <v>12</v>
      </c>
      <c r="C33" s="45" t="s">
        <v>13</v>
      </c>
      <c r="D33" s="37">
        <f>E33+F33+G33+H33</f>
        <v>129.137</v>
      </c>
      <c r="E33" s="37">
        <v>0</v>
      </c>
      <c r="F33" s="37">
        <v>0</v>
      </c>
      <c r="G33" s="37">
        <v>129.137</v>
      </c>
      <c r="H33" s="38">
        <v>0</v>
      </c>
    </row>
    <row r="34" spans="2:14" s="48" customFormat="1" ht="15" x14ac:dyDescent="0.25">
      <c r="B34" s="22" t="s">
        <v>14</v>
      </c>
      <c r="C34" s="46" t="s">
        <v>15</v>
      </c>
      <c r="D34" s="37">
        <f>E34+F34+G34+H34</f>
        <v>763.46</v>
      </c>
      <c r="E34" s="37">
        <v>0</v>
      </c>
      <c r="F34" s="37">
        <v>0</v>
      </c>
      <c r="G34" s="37">
        <v>0</v>
      </c>
      <c r="H34" s="38">
        <v>763.46</v>
      </c>
    </row>
    <row r="35" spans="2:14" s="48" customFormat="1" ht="15.75" thickBot="1" x14ac:dyDescent="0.3">
      <c r="B35" s="41" t="s">
        <v>16</v>
      </c>
      <c r="C35" s="47" t="s">
        <v>17</v>
      </c>
      <c r="D35" s="43">
        <f>E35+F35+G35+H35</f>
        <v>157.05699999999999</v>
      </c>
      <c r="E35" s="37">
        <v>0</v>
      </c>
      <c r="F35" s="37">
        <v>0</v>
      </c>
      <c r="G35" s="37">
        <v>0</v>
      </c>
      <c r="H35" s="38">
        <v>157.05699999999999</v>
      </c>
      <c r="N35" s="51"/>
    </row>
    <row r="36" spans="2:14" ht="14.25" thickBot="1" x14ac:dyDescent="0.3">
      <c r="B36" s="77" t="s">
        <v>22</v>
      </c>
      <c r="C36" s="78"/>
      <c r="D36" s="78"/>
      <c r="E36" s="78"/>
      <c r="F36" s="78"/>
      <c r="G36" s="78"/>
      <c r="H36" s="79"/>
    </row>
    <row r="37" spans="2:14" ht="13.5" customHeight="1" x14ac:dyDescent="0.2">
      <c r="B37" s="70"/>
      <c r="C37" s="72" t="s">
        <v>2</v>
      </c>
      <c r="D37" s="74" t="s">
        <v>4</v>
      </c>
      <c r="E37" s="75"/>
      <c r="F37" s="75"/>
      <c r="G37" s="75"/>
      <c r="H37" s="76"/>
    </row>
    <row r="38" spans="2:14" ht="12.75" customHeight="1" x14ac:dyDescent="0.2">
      <c r="B38" s="71"/>
      <c r="C38" s="73"/>
      <c r="D38" s="34" t="s">
        <v>5</v>
      </c>
      <c r="E38" s="34" t="s">
        <v>6</v>
      </c>
      <c r="F38" s="34" t="s">
        <v>7</v>
      </c>
      <c r="G38" s="34" t="s">
        <v>8</v>
      </c>
      <c r="H38" s="35" t="s">
        <v>9</v>
      </c>
    </row>
    <row r="39" spans="2:14" ht="12.75" customHeight="1" x14ac:dyDescent="0.25">
      <c r="B39" s="22" t="s">
        <v>10</v>
      </c>
      <c r="C39" s="44" t="s">
        <v>11</v>
      </c>
      <c r="D39" s="37">
        <f>E39+F39+G39+H39</f>
        <v>979.83699999999999</v>
      </c>
      <c r="E39" s="37">
        <v>0</v>
      </c>
      <c r="F39" s="37">
        <v>6.2270000000000003</v>
      </c>
      <c r="G39" s="37">
        <v>782.37200000000007</v>
      </c>
      <c r="H39" s="38">
        <v>191.238</v>
      </c>
    </row>
    <row r="40" spans="2:14" ht="15" x14ac:dyDescent="0.25">
      <c r="B40" s="17" t="s">
        <v>12</v>
      </c>
      <c r="C40" s="45" t="s">
        <v>13</v>
      </c>
      <c r="D40" s="37">
        <f>E40+F40+G40+H40</f>
        <v>89.637</v>
      </c>
      <c r="E40" s="37">
        <v>0</v>
      </c>
      <c r="F40" s="37">
        <v>0</v>
      </c>
      <c r="G40" s="37">
        <v>0</v>
      </c>
      <c r="H40" s="38">
        <v>89.637</v>
      </c>
    </row>
    <row r="41" spans="2:14" ht="15" x14ac:dyDescent="0.25">
      <c r="B41" s="22" t="s">
        <v>14</v>
      </c>
      <c r="C41" s="46" t="s">
        <v>15</v>
      </c>
      <c r="D41" s="37">
        <f>E41+F41+G41+H41</f>
        <v>130.25900000000001</v>
      </c>
      <c r="E41" s="37">
        <v>0</v>
      </c>
      <c r="F41" s="37">
        <v>0</v>
      </c>
      <c r="G41" s="37">
        <v>39.020000000000003</v>
      </c>
      <c r="H41" s="38">
        <v>91.239000000000004</v>
      </c>
    </row>
    <row r="42" spans="2:14" ht="15.75" thickBot="1" x14ac:dyDescent="0.3">
      <c r="B42" s="41" t="s">
        <v>16</v>
      </c>
      <c r="C42" s="47" t="s">
        <v>17</v>
      </c>
      <c r="D42" s="43">
        <f>E42+F42+G42+H42</f>
        <v>119.03099999999999</v>
      </c>
      <c r="E42" s="37">
        <v>63.125999999999998</v>
      </c>
      <c r="F42" s="37">
        <v>12.781000000000001</v>
      </c>
      <c r="G42" s="37">
        <v>29.393999999999998</v>
      </c>
      <c r="H42" s="38">
        <v>13.73</v>
      </c>
    </row>
    <row r="43" spans="2:14" ht="14.25" thickBot="1" x14ac:dyDescent="0.3">
      <c r="B43" s="77" t="s">
        <v>23</v>
      </c>
      <c r="C43" s="78"/>
      <c r="D43" s="78"/>
      <c r="E43" s="78"/>
      <c r="F43" s="78"/>
      <c r="G43" s="78"/>
      <c r="H43" s="79"/>
    </row>
    <row r="44" spans="2:14" x14ac:dyDescent="0.2">
      <c r="B44" s="70"/>
      <c r="C44" s="72" t="s">
        <v>2</v>
      </c>
      <c r="D44" s="74" t="s">
        <v>4</v>
      </c>
      <c r="E44" s="75"/>
      <c r="F44" s="75"/>
      <c r="G44" s="75"/>
      <c r="H44" s="76"/>
    </row>
    <row r="45" spans="2:14" ht="13.5" customHeight="1" x14ac:dyDescent="0.2">
      <c r="B45" s="71"/>
      <c r="C45" s="73"/>
      <c r="D45" s="34" t="s">
        <v>5</v>
      </c>
      <c r="E45" s="34" t="s">
        <v>6</v>
      </c>
      <c r="F45" s="34" t="s">
        <v>7</v>
      </c>
      <c r="G45" s="34" t="s">
        <v>8</v>
      </c>
      <c r="H45" s="35" t="s">
        <v>9</v>
      </c>
    </row>
    <row r="46" spans="2:14" ht="12.75" customHeight="1" x14ac:dyDescent="0.25">
      <c r="B46" s="22" t="s">
        <v>10</v>
      </c>
      <c r="C46" s="44" t="s">
        <v>11</v>
      </c>
      <c r="D46" s="37">
        <f>E46+F46+G46+H46</f>
        <v>803.92399999999998</v>
      </c>
      <c r="E46" s="37">
        <v>0</v>
      </c>
      <c r="F46" s="37">
        <v>0</v>
      </c>
      <c r="G46" s="37">
        <v>601.43200000000002</v>
      </c>
      <c r="H46" s="38">
        <v>202.49199999999999</v>
      </c>
    </row>
    <row r="47" spans="2:14" ht="12.75" customHeight="1" x14ac:dyDescent="0.25">
      <c r="B47" s="17" t="s">
        <v>12</v>
      </c>
      <c r="C47" s="45" t="s">
        <v>13</v>
      </c>
      <c r="D47" s="37">
        <f>E47+F47+G47+H47</f>
        <v>191.69800000000001</v>
      </c>
      <c r="E47" s="37">
        <v>0</v>
      </c>
      <c r="F47" s="37">
        <v>0</v>
      </c>
      <c r="G47" s="37">
        <v>150.25</v>
      </c>
      <c r="H47" s="38">
        <v>41.448</v>
      </c>
    </row>
    <row r="48" spans="2:14" ht="15" x14ac:dyDescent="0.25">
      <c r="B48" s="22" t="s">
        <v>14</v>
      </c>
      <c r="C48" s="46" t="s">
        <v>15</v>
      </c>
      <c r="D48" s="37">
        <f>E48+F48+G48+H48</f>
        <v>4149.2579999999998</v>
      </c>
      <c r="E48" s="37">
        <v>0</v>
      </c>
      <c r="F48" s="37">
        <v>0</v>
      </c>
      <c r="G48" s="37">
        <v>0</v>
      </c>
      <c r="H48" s="38">
        <v>4149.2579999999998</v>
      </c>
    </row>
    <row r="49" spans="2:8" ht="15.75" thickBot="1" x14ac:dyDescent="0.3">
      <c r="B49" s="41" t="s">
        <v>16</v>
      </c>
      <c r="C49" s="47" t="s">
        <v>17</v>
      </c>
      <c r="D49" s="43">
        <f>E49+F49+G49+H49</f>
        <v>67.915000000000006</v>
      </c>
      <c r="E49" s="37">
        <v>0</v>
      </c>
      <c r="F49" s="37">
        <v>0</v>
      </c>
      <c r="G49" s="37">
        <v>0</v>
      </c>
      <c r="H49" s="38">
        <v>67.915000000000006</v>
      </c>
    </row>
    <row r="50" spans="2:8" ht="14.25" thickBot="1" x14ac:dyDescent="0.3">
      <c r="B50" s="77" t="s">
        <v>24</v>
      </c>
      <c r="C50" s="78"/>
      <c r="D50" s="78"/>
      <c r="E50" s="78"/>
      <c r="F50" s="78"/>
      <c r="G50" s="78"/>
      <c r="H50" s="79"/>
    </row>
    <row r="51" spans="2:8" x14ac:dyDescent="0.2">
      <c r="B51" s="70"/>
      <c r="C51" s="72" t="s">
        <v>2</v>
      </c>
      <c r="D51" s="74" t="s">
        <v>4</v>
      </c>
      <c r="E51" s="75"/>
      <c r="F51" s="75"/>
      <c r="G51" s="75"/>
      <c r="H51" s="76"/>
    </row>
    <row r="52" spans="2:8" ht="13.5" customHeight="1" x14ac:dyDescent="0.2">
      <c r="B52" s="71"/>
      <c r="C52" s="73"/>
      <c r="D52" s="34" t="s">
        <v>5</v>
      </c>
      <c r="E52" s="34" t="s">
        <v>6</v>
      </c>
      <c r="F52" s="34" t="s">
        <v>7</v>
      </c>
      <c r="G52" s="34" t="s">
        <v>8</v>
      </c>
      <c r="H52" s="35" t="s">
        <v>9</v>
      </c>
    </row>
    <row r="53" spans="2:8" ht="12.75" customHeight="1" x14ac:dyDescent="0.25">
      <c r="B53" s="22" t="s">
        <v>10</v>
      </c>
      <c r="C53" s="44" t="s">
        <v>11</v>
      </c>
      <c r="D53" s="37">
        <f>E53+F53+G53+H53</f>
        <v>81.891000000000005</v>
      </c>
      <c r="E53" s="37">
        <v>0</v>
      </c>
      <c r="F53" s="37">
        <v>0</v>
      </c>
      <c r="G53" s="37">
        <v>0</v>
      </c>
      <c r="H53" s="38">
        <v>81.891000000000005</v>
      </c>
    </row>
    <row r="54" spans="2:8" ht="12.75" customHeight="1" x14ac:dyDescent="0.25">
      <c r="B54" s="17" t="s">
        <v>12</v>
      </c>
      <c r="C54" s="45" t="s">
        <v>13</v>
      </c>
      <c r="D54" s="37">
        <f>E54+F54+G54+H54</f>
        <v>0</v>
      </c>
      <c r="E54" s="37">
        <v>0</v>
      </c>
      <c r="F54" s="37">
        <v>0</v>
      </c>
      <c r="G54" s="37">
        <v>0</v>
      </c>
      <c r="H54" s="38">
        <v>0</v>
      </c>
    </row>
    <row r="55" spans="2:8" ht="15" x14ac:dyDescent="0.25">
      <c r="B55" s="22" t="s">
        <v>14</v>
      </c>
      <c r="C55" s="46" t="s">
        <v>15</v>
      </c>
      <c r="D55" s="37">
        <f>E55+F55+G55+H55</f>
        <v>322.18099999999998</v>
      </c>
      <c r="E55" s="37">
        <v>0</v>
      </c>
      <c r="F55" s="37">
        <v>0</v>
      </c>
      <c r="G55" s="37">
        <v>0</v>
      </c>
      <c r="H55" s="38">
        <v>322.18099999999998</v>
      </c>
    </row>
    <row r="56" spans="2:8" ht="15.75" thickBot="1" x14ac:dyDescent="0.3">
      <c r="B56" s="41" t="s">
        <v>16</v>
      </c>
      <c r="C56" s="47" t="s">
        <v>17</v>
      </c>
      <c r="D56" s="43">
        <f>E56+F56+G56+H56</f>
        <v>5.4359999999999999</v>
      </c>
      <c r="E56" s="37">
        <v>4.7069999999999999</v>
      </c>
      <c r="F56" s="37">
        <v>0</v>
      </c>
      <c r="G56" s="37">
        <v>0.72899999999999998</v>
      </c>
      <c r="H56" s="38">
        <v>0</v>
      </c>
    </row>
    <row r="57" spans="2:8" ht="14.25" thickBot="1" x14ac:dyDescent="0.3">
      <c r="B57" s="77" t="s">
        <v>25</v>
      </c>
      <c r="C57" s="78"/>
      <c r="D57" s="78"/>
      <c r="E57" s="78"/>
      <c r="F57" s="78"/>
      <c r="G57" s="78"/>
      <c r="H57" s="79"/>
    </row>
    <row r="58" spans="2:8" x14ac:dyDescent="0.2">
      <c r="B58" s="70"/>
      <c r="C58" s="72" t="s">
        <v>2</v>
      </c>
      <c r="D58" s="74" t="s">
        <v>4</v>
      </c>
      <c r="E58" s="75"/>
      <c r="F58" s="75"/>
      <c r="G58" s="75"/>
      <c r="H58" s="76"/>
    </row>
    <row r="59" spans="2:8" ht="13.5" customHeight="1" x14ac:dyDescent="0.2">
      <c r="B59" s="71"/>
      <c r="C59" s="73"/>
      <c r="D59" s="34" t="s">
        <v>5</v>
      </c>
      <c r="E59" s="34" t="s">
        <v>6</v>
      </c>
      <c r="F59" s="34" t="s">
        <v>7</v>
      </c>
      <c r="G59" s="34" t="s">
        <v>8</v>
      </c>
      <c r="H59" s="35" t="s">
        <v>9</v>
      </c>
    </row>
    <row r="60" spans="2:8" ht="12.75" customHeight="1" x14ac:dyDescent="0.25">
      <c r="B60" s="22" t="s">
        <v>10</v>
      </c>
      <c r="C60" s="44" t="s">
        <v>11</v>
      </c>
      <c r="D60" s="37">
        <f>E60+F60+G60+H60</f>
        <v>205.881</v>
      </c>
      <c r="E60" s="37">
        <v>0</v>
      </c>
      <c r="F60" s="37">
        <v>0</v>
      </c>
      <c r="G60" s="37">
        <v>181.215</v>
      </c>
      <c r="H60" s="38">
        <v>24.666</v>
      </c>
    </row>
    <row r="61" spans="2:8" ht="12.75" customHeight="1" x14ac:dyDescent="0.25">
      <c r="B61" s="17" t="s">
        <v>12</v>
      </c>
      <c r="C61" s="45" t="s">
        <v>13</v>
      </c>
      <c r="D61" s="37">
        <f>E61+F61+G61+H61</f>
        <v>12.626000000000001</v>
      </c>
      <c r="E61" s="37">
        <v>0</v>
      </c>
      <c r="F61" s="37">
        <v>0</v>
      </c>
      <c r="G61" s="37">
        <v>3.7010000000000001</v>
      </c>
      <c r="H61" s="38">
        <v>8.9250000000000007</v>
      </c>
    </row>
    <row r="62" spans="2:8" ht="15" x14ac:dyDescent="0.25">
      <c r="B62" s="22" t="s">
        <v>14</v>
      </c>
      <c r="C62" s="46" t="s">
        <v>15</v>
      </c>
      <c r="D62" s="37">
        <f>E62+F62+G62+H62</f>
        <v>0</v>
      </c>
      <c r="E62" s="37">
        <v>0</v>
      </c>
      <c r="F62" s="37">
        <v>0</v>
      </c>
      <c r="G62" s="37">
        <v>0</v>
      </c>
      <c r="H62" s="38">
        <v>0</v>
      </c>
    </row>
    <row r="63" spans="2:8" ht="15.75" thickBot="1" x14ac:dyDescent="0.3">
      <c r="B63" s="41" t="s">
        <v>16</v>
      </c>
      <c r="C63" s="47" t="s">
        <v>17</v>
      </c>
      <c r="D63" s="43">
        <f>E63+F63+G63+H63</f>
        <v>0</v>
      </c>
      <c r="E63" s="37">
        <v>0</v>
      </c>
      <c r="F63" s="37">
        <v>0</v>
      </c>
      <c r="G63" s="37">
        <v>0</v>
      </c>
      <c r="H63" s="38">
        <v>0</v>
      </c>
    </row>
    <row r="64" spans="2:8" ht="14.25" thickBot="1" x14ac:dyDescent="0.3">
      <c r="B64" s="77" t="s">
        <v>26</v>
      </c>
      <c r="C64" s="78"/>
      <c r="D64" s="78"/>
      <c r="E64" s="78"/>
      <c r="F64" s="78"/>
      <c r="G64" s="78"/>
      <c r="H64" s="79"/>
    </row>
    <row r="65" spans="2:8" x14ac:dyDescent="0.2">
      <c r="B65" s="70"/>
      <c r="C65" s="72" t="s">
        <v>2</v>
      </c>
      <c r="D65" s="74" t="s">
        <v>4</v>
      </c>
      <c r="E65" s="75"/>
      <c r="F65" s="75"/>
      <c r="G65" s="75"/>
      <c r="H65" s="76"/>
    </row>
    <row r="66" spans="2:8" x14ac:dyDescent="0.2">
      <c r="B66" s="71"/>
      <c r="C66" s="73"/>
      <c r="D66" s="34" t="s">
        <v>5</v>
      </c>
      <c r="E66" s="34" t="s">
        <v>6</v>
      </c>
      <c r="F66" s="34" t="s">
        <v>7</v>
      </c>
      <c r="G66" s="34" t="s">
        <v>8</v>
      </c>
      <c r="H66" s="35" t="s">
        <v>9</v>
      </c>
    </row>
    <row r="67" spans="2:8" ht="15" x14ac:dyDescent="0.25">
      <c r="B67" s="22" t="s">
        <v>10</v>
      </c>
      <c r="C67" s="44" t="s">
        <v>11</v>
      </c>
      <c r="D67" s="37">
        <f>E67+F67+G67+H67</f>
        <v>1792.0459999999998</v>
      </c>
      <c r="E67" s="37">
        <v>0</v>
      </c>
      <c r="F67" s="37">
        <v>0</v>
      </c>
      <c r="G67" s="37">
        <v>257.35000000000002</v>
      </c>
      <c r="H67" s="38">
        <v>1534.6959999999999</v>
      </c>
    </row>
    <row r="68" spans="2:8" ht="15" x14ac:dyDescent="0.25">
      <c r="B68" s="17" t="s">
        <v>12</v>
      </c>
      <c r="C68" s="45" t="s">
        <v>13</v>
      </c>
      <c r="D68" s="37">
        <f>E68+F68+G68+H68</f>
        <v>1593.8610000000001</v>
      </c>
      <c r="E68" s="37">
        <v>0</v>
      </c>
      <c r="F68" s="37">
        <v>0</v>
      </c>
      <c r="G68" s="37">
        <v>145.94900000000001</v>
      </c>
      <c r="H68" s="38">
        <v>1447.912</v>
      </c>
    </row>
    <row r="69" spans="2:8" ht="15" x14ac:dyDescent="0.25">
      <c r="B69" s="22" t="s">
        <v>14</v>
      </c>
      <c r="C69" s="46" t="s">
        <v>15</v>
      </c>
      <c r="D69" s="37">
        <f>E69+F69+G69+H69</f>
        <v>626.87400000000002</v>
      </c>
      <c r="E69" s="37">
        <v>0</v>
      </c>
      <c r="F69" s="37">
        <v>0</v>
      </c>
      <c r="G69" s="37">
        <v>0</v>
      </c>
      <c r="H69" s="38">
        <v>626.87400000000002</v>
      </c>
    </row>
    <row r="70" spans="2:8" ht="15.75" thickBot="1" x14ac:dyDescent="0.3">
      <c r="B70" s="41" t="s">
        <v>16</v>
      </c>
      <c r="C70" s="47" t="s">
        <v>17</v>
      </c>
      <c r="D70" s="43">
        <f>E70+F70+G70+H70</f>
        <v>448.24200000000002</v>
      </c>
      <c r="E70" s="37">
        <v>0</v>
      </c>
      <c r="F70" s="37">
        <v>0</v>
      </c>
      <c r="G70" s="37">
        <v>17.391999999999999</v>
      </c>
      <c r="H70" s="38">
        <v>430.85</v>
      </c>
    </row>
    <row r="71" spans="2:8" ht="14.25" thickBot="1" x14ac:dyDescent="0.3">
      <c r="B71" s="77" t="s">
        <v>27</v>
      </c>
      <c r="C71" s="78"/>
      <c r="D71" s="78"/>
      <c r="E71" s="78"/>
      <c r="F71" s="78"/>
      <c r="G71" s="78"/>
      <c r="H71" s="79"/>
    </row>
    <row r="72" spans="2:8" ht="13.5" customHeight="1" x14ac:dyDescent="0.2">
      <c r="B72" s="70"/>
      <c r="C72" s="72" t="s">
        <v>2</v>
      </c>
      <c r="D72" s="74" t="s">
        <v>4</v>
      </c>
      <c r="E72" s="75"/>
      <c r="F72" s="75"/>
      <c r="G72" s="75"/>
      <c r="H72" s="76"/>
    </row>
    <row r="73" spans="2:8" ht="12.75" customHeight="1" x14ac:dyDescent="0.2">
      <c r="B73" s="71"/>
      <c r="C73" s="73"/>
      <c r="D73" s="34" t="s">
        <v>5</v>
      </c>
      <c r="E73" s="34" t="s">
        <v>6</v>
      </c>
      <c r="F73" s="34" t="s">
        <v>7</v>
      </c>
      <c r="G73" s="34" t="s">
        <v>8</v>
      </c>
      <c r="H73" s="35" t="s">
        <v>9</v>
      </c>
    </row>
    <row r="74" spans="2:8" ht="12.75" customHeight="1" x14ac:dyDescent="0.25">
      <c r="B74" s="22" t="s">
        <v>10</v>
      </c>
      <c r="C74" s="44" t="s">
        <v>11</v>
      </c>
      <c r="D74" s="37">
        <f>E74+F74+G74+H74</f>
        <v>1926.9359999999999</v>
      </c>
      <c r="E74" s="37">
        <v>0</v>
      </c>
      <c r="F74" s="37">
        <v>0</v>
      </c>
      <c r="G74" s="37">
        <v>1507.415</v>
      </c>
      <c r="H74" s="38">
        <v>419.52100000000002</v>
      </c>
    </row>
    <row r="75" spans="2:8" ht="15" x14ac:dyDescent="0.25">
      <c r="B75" s="17" t="s">
        <v>12</v>
      </c>
      <c r="C75" s="45" t="s">
        <v>13</v>
      </c>
      <c r="D75" s="37">
        <f>E75+F75+G75+H75</f>
        <v>207.751</v>
      </c>
      <c r="E75" s="37">
        <v>0</v>
      </c>
      <c r="F75" s="37">
        <v>0</v>
      </c>
      <c r="G75" s="37">
        <v>44.246000000000002</v>
      </c>
      <c r="H75" s="38">
        <v>163.505</v>
      </c>
    </row>
    <row r="76" spans="2:8" ht="15" x14ac:dyDescent="0.25">
      <c r="B76" s="22" t="s">
        <v>14</v>
      </c>
      <c r="C76" s="46" t="s">
        <v>15</v>
      </c>
      <c r="D76" s="37">
        <f>E76+F76+G76+H76</f>
        <v>1001.7429999999999</v>
      </c>
      <c r="E76" s="37">
        <v>0</v>
      </c>
      <c r="F76" s="37">
        <v>0</v>
      </c>
      <c r="G76" s="37">
        <v>50.04</v>
      </c>
      <c r="H76" s="38">
        <v>951.70299999999997</v>
      </c>
    </row>
    <row r="77" spans="2:8" ht="15.75" thickBot="1" x14ac:dyDescent="0.3">
      <c r="B77" s="41" t="s">
        <v>16</v>
      </c>
      <c r="C77" s="47" t="s">
        <v>17</v>
      </c>
      <c r="D77" s="43">
        <f>E77+F77+G77+H77</f>
        <v>188.24600000000001</v>
      </c>
      <c r="E77" s="43">
        <v>0</v>
      </c>
      <c r="F77" s="43">
        <v>0</v>
      </c>
      <c r="G77" s="43">
        <v>0</v>
      </c>
      <c r="H77" s="52">
        <v>188.24600000000001</v>
      </c>
    </row>
    <row r="80" spans="2:8" x14ac:dyDescent="0.2">
      <c r="D80" s="53"/>
      <c r="E80" s="53"/>
      <c r="F80" s="53"/>
      <c r="G80" s="53"/>
      <c r="H80" s="53"/>
    </row>
  </sheetData>
  <mergeCells count="41">
    <mergeCell ref="B71:H71"/>
    <mergeCell ref="B72:B73"/>
    <mergeCell ref="C72:C73"/>
    <mergeCell ref="D72:H72"/>
    <mergeCell ref="B65:B66"/>
    <mergeCell ref="C65:C66"/>
    <mergeCell ref="D65:H65"/>
    <mergeCell ref="B43:H43"/>
    <mergeCell ref="B44:B45"/>
    <mergeCell ref="C44:C45"/>
    <mergeCell ref="D44:H44"/>
    <mergeCell ref="B50:H50"/>
    <mergeCell ref="B51:B52"/>
    <mergeCell ref="C51:C52"/>
    <mergeCell ref="D51:H51"/>
    <mergeCell ref="B57:H57"/>
    <mergeCell ref="B58:B59"/>
    <mergeCell ref="C58:C59"/>
    <mergeCell ref="D58:H58"/>
    <mergeCell ref="B64:H64"/>
    <mergeCell ref="B37:B38"/>
    <mergeCell ref="C37:C38"/>
    <mergeCell ref="D37:H37"/>
    <mergeCell ref="B16:B17"/>
    <mergeCell ref="C16:C17"/>
    <mergeCell ref="D16:H16"/>
    <mergeCell ref="B22:H22"/>
    <mergeCell ref="B23:B24"/>
    <mergeCell ref="C23:C24"/>
    <mergeCell ref="D23:H23"/>
    <mergeCell ref="B29:H29"/>
    <mergeCell ref="B30:B31"/>
    <mergeCell ref="C30:C31"/>
    <mergeCell ref="D30:H30"/>
    <mergeCell ref="B36:H36"/>
    <mergeCell ref="B15:H15"/>
    <mergeCell ref="B5:H5"/>
    <mergeCell ref="B7:B9"/>
    <mergeCell ref="C7:C9"/>
    <mergeCell ref="D7:H7"/>
    <mergeCell ref="D8:H8"/>
  </mergeCells>
  <pageMargins left="0.98425196850393704" right="0.39370078740157483" top="0.39370078740157483" bottom="0.39370078740157483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апр.</vt:lpstr>
      <vt:lpstr>апр.!Область_печати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Сорочинская Татьяна Шарифьянова</cp:lastModifiedBy>
  <cp:lastPrinted>2022-05-10T21:18:41Z</cp:lastPrinted>
  <dcterms:created xsi:type="dcterms:W3CDTF">2022-05-06T06:34:36Z</dcterms:created>
  <dcterms:modified xsi:type="dcterms:W3CDTF">2022-05-11T02:09:56Z</dcterms:modified>
</cp:coreProperties>
</file>